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ull\Documents\"/>
    </mc:Choice>
  </mc:AlternateContent>
  <xr:revisionPtr revIDLastSave="0" documentId="13_ncr:1_{25BDC13C-BBDB-48E3-95F7-BA60B15513C0}" xr6:coauthVersionLast="47" xr6:coauthVersionMax="47" xr10:uidLastSave="{00000000-0000-0000-0000-000000000000}"/>
  <bookViews>
    <workbookView xWindow="-108" yWindow="-108" windowWidth="23256" windowHeight="12456" xr2:uid="{E27CD811-65D2-4730-93E0-2AE3287B0242}"/>
  </bookViews>
  <sheets>
    <sheet name="Informações -&gt;&gt;&gt;" sheetId="2" r:id="rId1"/>
    <sheet name="Controle Financeir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C13" i="1"/>
  <c r="H5" i="1" s="1"/>
  <c r="I28" i="1"/>
  <c r="H28" i="1"/>
  <c r="D28" i="1"/>
  <c r="I6" i="1" s="1"/>
  <c r="D13" i="1"/>
  <c r="I5" i="1" s="1"/>
  <c r="C28" i="1"/>
  <c r="H6" i="1" s="1"/>
  <c r="H8" i="1" s="1"/>
  <c r="I8" i="1" l="1"/>
  <c r="J16" i="1"/>
  <c r="J28" i="1" s="1"/>
  <c r="E7" i="1"/>
  <c r="E9" i="1"/>
  <c r="E10" i="1"/>
  <c r="E11" i="1"/>
  <c r="E12" i="1"/>
  <c r="E16" i="1"/>
  <c r="E28" i="1" s="1"/>
  <c r="J6" i="1" s="1"/>
  <c r="E5" i="1"/>
  <c r="E13" i="1" l="1"/>
  <c r="J5" i="1" s="1"/>
  <c r="J8" i="1" s="1"/>
</calcChain>
</file>

<file path=xl/sharedStrings.xml><?xml version="1.0" encoding="utf-8"?>
<sst xmlns="http://schemas.openxmlformats.org/spreadsheetml/2006/main" count="55" uniqueCount="45">
  <si>
    <t>RENDA</t>
  </si>
  <si>
    <t>Salário</t>
  </si>
  <si>
    <t>Renda Extra</t>
  </si>
  <si>
    <t>Dinheiro Inesperado</t>
  </si>
  <si>
    <t>Reembolso</t>
  </si>
  <si>
    <t>Outros</t>
  </si>
  <si>
    <t>Orçamento</t>
  </si>
  <si>
    <t xml:space="preserve">Atual </t>
  </si>
  <si>
    <t>Diferença</t>
  </si>
  <si>
    <t>Renda Total</t>
  </si>
  <si>
    <t>Atual</t>
  </si>
  <si>
    <t>DESPESAS FIXAS</t>
  </si>
  <si>
    <t>Internet</t>
  </si>
  <si>
    <t>Gasolina</t>
  </si>
  <si>
    <t>Aluguel/Financiamento</t>
  </si>
  <si>
    <t>Conta Luz</t>
  </si>
  <si>
    <t>Conta Agua</t>
  </si>
  <si>
    <t>Alimentação</t>
  </si>
  <si>
    <t>Plano de Saúde</t>
  </si>
  <si>
    <t>TV por assinatura</t>
  </si>
  <si>
    <t>Cartão 1</t>
  </si>
  <si>
    <t>Cartão 2</t>
  </si>
  <si>
    <t>Lanches e refeição fora</t>
  </si>
  <si>
    <t>Pix</t>
  </si>
  <si>
    <t>Gasto com Lazer</t>
  </si>
  <si>
    <t>Despesas Fixas</t>
  </si>
  <si>
    <t>Despesas Variáveis</t>
  </si>
  <si>
    <t xml:space="preserve">DESPESAS VARIÁVEIS </t>
  </si>
  <si>
    <t>RESUMO DE CONTAS</t>
  </si>
  <si>
    <t>Despesas Totais</t>
  </si>
  <si>
    <t>Resultado</t>
  </si>
  <si>
    <t>Planilha  de Controle Financeiro Pessoal</t>
  </si>
  <si>
    <t>Obrigado por chegar até aqui!</t>
  </si>
  <si>
    <t>Fico muito feliz que você tenha lido o artigo até o fim e tenha baixado esta planilha. Isso já mostra o quanto você está comprometido(a) com a sua vida financeira — e esse é o primeiro grande passo para alcançar estabilidade, tranquilidade e liberdade.</t>
  </si>
  <si>
    <r>
      <t xml:space="preserve">Esta </t>
    </r>
    <r>
      <rPr>
        <b/>
        <sz val="11"/>
        <color theme="1"/>
        <rFont val="Calibri"/>
        <family val="2"/>
        <scheme val="minor"/>
      </rPr>
      <t>planilha de controle financeiro pessoal</t>
    </r>
    <r>
      <rPr>
        <sz val="11"/>
        <color theme="1"/>
        <rFont val="Calibri"/>
        <family val="2"/>
        <scheme val="minor"/>
      </rPr>
      <t xml:space="preserve"> foi criada com carinho para ser simples, prática e útil no seu dia a dia. Meu desejo é que ela te ajude a visualizar melhor seus gastos, tomar decisões com mais consciência e, principalmente, a </t>
    </r>
    <r>
      <rPr>
        <b/>
        <sz val="11"/>
        <color theme="1"/>
        <rFont val="Calibri"/>
        <family val="2"/>
        <scheme val="minor"/>
      </rPr>
      <t>retomar o controle do seu dinheiro</t>
    </r>
    <r>
      <rPr>
        <sz val="11"/>
        <color theme="1"/>
        <rFont val="Calibri"/>
        <family val="2"/>
        <scheme val="minor"/>
      </rPr>
      <t>.</t>
    </r>
  </si>
  <si>
    <t>📝 Algumas orientações para usar a planilha:</t>
  </si>
  <si>
    <r>
      <t xml:space="preserve">Atualize os dados </t>
    </r>
    <r>
      <rPr>
        <b/>
        <sz val="11"/>
        <color theme="1"/>
        <rFont val="Calibri"/>
        <family val="2"/>
        <scheme val="minor"/>
      </rPr>
      <t>semanalmente</t>
    </r>
    <r>
      <rPr>
        <sz val="11"/>
        <color theme="1"/>
        <rFont val="Calibri"/>
        <family val="2"/>
        <scheme val="minor"/>
      </rPr>
      <t xml:space="preserve"> (pode reservar 10 min da sua semana para isso).</t>
    </r>
  </si>
  <si>
    <t>Registre todos os gastos, mesmo os pequenos. Eles fazem diferença!</t>
  </si>
  <si>
    <r>
      <t xml:space="preserve">Use as </t>
    </r>
    <r>
      <rPr>
        <b/>
        <sz val="11"/>
        <color theme="1"/>
        <rFont val="Calibri"/>
        <family val="2"/>
        <scheme val="minor"/>
      </rPr>
      <t>categorias</t>
    </r>
    <r>
      <rPr>
        <sz val="11"/>
        <color theme="1"/>
        <rFont val="Calibri"/>
        <family val="2"/>
        <scheme val="minor"/>
      </rPr>
      <t xml:space="preserve"> para organizar melhor sua visualização.</t>
    </r>
  </si>
  <si>
    <t>Acompanhe seu progresso mês a mês. Pequenas mudanças constroem grandes resultados.</t>
  </si>
  <si>
    <t>Manutenção Casa/Carro</t>
  </si>
  <si>
    <t>OBS2: Foi colocado alguns exemplos de Renda e Despesas vc pode personalizae sw acordo com sua necessidade -&gt;&gt;&gt;&gt;</t>
  </si>
  <si>
    <t>OBS1: Coloque somente numeros nos espaços  em branco</t>
  </si>
  <si>
    <t xml:space="preserve">OBS3: Tem celulas que você não pode modificar, elas seram preenchidas automaticamente </t>
  </si>
  <si>
    <t xml:space="preserve">Espero que essa planilha te ajude a organizar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</si>
</sst>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6" fillId="0" borderId="0" xfId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44" fontId="5" fillId="0" borderId="0" xfId="0" applyNumberFormat="1" applyFont="1" applyProtection="1">
      <protection locked="0"/>
    </xf>
    <xf numFmtId="44" fontId="4" fillId="0" borderId="1" xfId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</xf>
    <xf numFmtId="44" fontId="5" fillId="2" borderId="0" xfId="1" applyFont="1" applyFill="1" applyAlignment="1" applyProtection="1">
      <alignment horizontal="center"/>
    </xf>
    <xf numFmtId="0" fontId="5" fillId="2" borderId="0" xfId="0" applyFont="1" applyFill="1" applyProtection="1"/>
    <xf numFmtId="0" fontId="5" fillId="4" borderId="0" xfId="0" applyFont="1" applyFill="1" applyAlignment="1" applyProtection="1">
      <alignment horizontal="center"/>
    </xf>
    <xf numFmtId="8" fontId="5" fillId="5" borderId="0" xfId="1" applyNumberFormat="1" applyFont="1" applyFill="1" applyAlignment="1" applyProtection="1">
      <alignment horizontal="center"/>
    </xf>
    <xf numFmtId="0" fontId="5" fillId="5" borderId="0" xfId="0" applyFont="1" applyFill="1" applyProtection="1"/>
    <xf numFmtId="44" fontId="5" fillId="5" borderId="0" xfId="1" applyFont="1" applyFill="1" applyAlignment="1" applyProtection="1">
      <alignment horizontal="center"/>
    </xf>
    <xf numFmtId="0" fontId="5" fillId="6" borderId="0" xfId="0" applyFont="1" applyFill="1" applyAlignment="1" applyProtection="1">
      <alignment horizontal="center"/>
    </xf>
    <xf numFmtId="0" fontId="4" fillId="0" borderId="0" xfId="0" applyFont="1" applyProtection="1"/>
    <xf numFmtId="0" fontId="4" fillId="7" borderId="0" xfId="0" applyFont="1" applyFill="1" applyProtection="1"/>
    <xf numFmtId="44" fontId="5" fillId="7" borderId="1" xfId="0" applyNumberFormat="1" applyFont="1" applyFill="1" applyBorder="1" applyProtection="1"/>
    <xf numFmtId="0" fontId="5" fillId="8" borderId="0" xfId="0" applyFont="1" applyFill="1" applyProtection="1"/>
    <xf numFmtId="44" fontId="5" fillId="8" borderId="0" xfId="1" applyFont="1" applyFill="1" applyProtection="1"/>
    <xf numFmtId="44" fontId="5" fillId="8" borderId="0" xfId="0" applyNumberFormat="1" applyFont="1" applyFill="1" applyProtection="1"/>
    <xf numFmtId="8" fontId="5" fillId="7" borderId="1" xfId="1" applyNumberFormat="1" applyFont="1" applyFill="1" applyBorder="1" applyAlignment="1" applyProtection="1">
      <alignment horizontal="center"/>
    </xf>
    <xf numFmtId="44" fontId="5" fillId="7" borderId="1" xfId="1" applyFont="1" applyFill="1" applyBorder="1" applyAlignment="1" applyProtection="1">
      <alignment horizontal="center"/>
    </xf>
    <xf numFmtId="44" fontId="4" fillId="7" borderId="1" xfId="1" applyFont="1" applyFill="1" applyBorder="1" applyAlignment="1" applyProtection="1">
      <alignment horizontal="center"/>
    </xf>
    <xf numFmtId="44" fontId="4" fillId="0" borderId="1" xfId="1" applyFont="1" applyFill="1" applyBorder="1" applyProtection="1">
      <protection locked="0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9" borderId="1" xfId="0" applyFont="1" applyFill="1" applyBorder="1" applyProtection="1">
      <protection locked="0"/>
    </xf>
    <xf numFmtId="0" fontId="4" fillId="9" borderId="0" xfId="0" applyFont="1" applyFill="1"/>
  </cellXfs>
  <cellStyles count="2">
    <cellStyle name="Moeda" xfId="1" builtinId="4"/>
    <cellStyle name="Normal" xfId="0" builtinId="0"/>
  </cellStyles>
  <dxfs count="10"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78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2743200</xdr:colOff>
      <xdr:row>17</xdr:row>
      <xdr:rowOff>190500</xdr:rowOff>
    </xdr:from>
    <xdr:to>
      <xdr:col>2</xdr:col>
      <xdr:colOff>198120</xdr:colOff>
      <xdr:row>19</xdr:row>
      <xdr:rowOff>15240</xdr:rowOff>
    </xdr:to>
    <xdr:sp macro="" textlink="">
      <xdr:nvSpPr>
        <xdr:cNvPr id="2" name="Coração 1">
          <a:extLst>
            <a:ext uri="{FF2B5EF4-FFF2-40B4-BE49-F238E27FC236}">
              <a16:creationId xmlns:a16="http://schemas.microsoft.com/office/drawing/2014/main" id="{D3CB7C5F-6337-3E38-9803-68E63963CEC7}"/>
            </a:ext>
          </a:extLst>
        </xdr:cNvPr>
        <xdr:cNvSpPr/>
      </xdr:nvSpPr>
      <xdr:spPr>
        <a:xfrm>
          <a:off x="3680460" y="4579620"/>
          <a:ext cx="220980" cy="220980"/>
        </a:xfrm>
        <a:prstGeom prst="hear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1B25-0B11-4B8F-BEA0-1C3AA8DA3A8F}">
  <dimension ref="B2:E22"/>
  <sheetViews>
    <sheetView showGridLines="0" tabSelected="1" workbookViewId="0">
      <selection activeCell="E17" sqref="E17"/>
    </sheetView>
  </sheetViews>
  <sheetFormatPr defaultColWidth="13.6640625" defaultRowHeight="15.6" x14ac:dyDescent="0.3"/>
  <cols>
    <col min="1" max="1" width="13.6640625" style="2"/>
    <col min="2" max="2" width="40.33203125" style="2" customWidth="1"/>
    <col min="3" max="3" width="13.6640625" style="2"/>
    <col min="4" max="4" width="57.44140625" style="2" customWidth="1"/>
    <col min="5" max="16384" width="13.6640625" style="2"/>
  </cols>
  <sheetData>
    <row r="2" spans="2:5" ht="18" x14ac:dyDescent="0.3">
      <c r="B2" s="31" t="s">
        <v>32</v>
      </c>
      <c r="C2" s="31"/>
      <c r="D2" s="31"/>
    </row>
    <row r="3" spans="2:5" ht="37.200000000000003" customHeight="1" x14ac:dyDescent="0.3">
      <c r="B3" s="29" t="s">
        <v>33</v>
      </c>
      <c r="C3" s="29"/>
      <c r="D3" s="29"/>
    </row>
    <row r="4" spans="2:5" x14ac:dyDescent="0.3">
      <c r="B4"/>
      <c r="D4" s="28"/>
    </row>
    <row r="5" spans="2:5" ht="45" customHeight="1" x14ac:dyDescent="0.3">
      <c r="B5" s="29" t="s">
        <v>34</v>
      </c>
      <c r="C5" s="29"/>
      <c r="D5" s="29"/>
    </row>
    <row r="6" spans="2:5" x14ac:dyDescent="0.3">
      <c r="B6"/>
      <c r="D6" s="28"/>
    </row>
    <row r="7" spans="2:5" ht="16.2" customHeight="1" x14ac:dyDescent="0.3">
      <c r="B7" s="32" t="s">
        <v>35</v>
      </c>
      <c r="C7" s="32"/>
      <c r="D7" s="32"/>
    </row>
    <row r="8" spans="2:5" x14ac:dyDescent="0.3">
      <c r="B8" s="28"/>
      <c r="D8" s="28"/>
    </row>
    <row r="9" spans="2:5" ht="24" customHeight="1" x14ac:dyDescent="0.3">
      <c r="B9" s="30" t="s">
        <v>36</v>
      </c>
      <c r="C9" s="30"/>
      <c r="D9" s="30"/>
    </row>
    <row r="10" spans="2:5" ht="16.2" customHeight="1" x14ac:dyDescent="0.3">
      <c r="B10" s="30" t="s">
        <v>37</v>
      </c>
      <c r="C10" s="30"/>
      <c r="D10" s="30"/>
    </row>
    <row r="11" spans="2:5" ht="21" customHeight="1" x14ac:dyDescent="0.3">
      <c r="B11" s="30" t="s">
        <v>38</v>
      </c>
      <c r="C11" s="30"/>
      <c r="D11" s="30"/>
    </row>
    <row r="12" spans="2:5" ht="27.6" customHeight="1" x14ac:dyDescent="0.3">
      <c r="B12" s="30" t="s">
        <v>39</v>
      </c>
      <c r="C12" s="30"/>
      <c r="D12" s="30"/>
    </row>
    <row r="15" spans="2:5" x14ac:dyDescent="0.3">
      <c r="B15" s="33" t="s">
        <v>42</v>
      </c>
      <c r="C15" s="33"/>
      <c r="D15" s="33"/>
    </row>
    <row r="16" spans="2:5" x14ac:dyDescent="0.3">
      <c r="B16" s="33" t="s">
        <v>41</v>
      </c>
      <c r="C16" s="33"/>
      <c r="D16" s="33"/>
      <c r="E16" s="35"/>
    </row>
    <row r="17" spans="2:4" x14ac:dyDescent="0.3">
      <c r="B17" s="33" t="s">
        <v>43</v>
      </c>
      <c r="C17" s="33"/>
      <c r="D17" s="33"/>
    </row>
    <row r="18" spans="2:4" x14ac:dyDescent="0.3">
      <c r="B18" s="27"/>
    </row>
    <row r="19" spans="2:4" x14ac:dyDescent="0.3">
      <c r="B19" t="s">
        <v>44</v>
      </c>
    </row>
    <row r="20" spans="2:4" x14ac:dyDescent="0.3">
      <c r="B20"/>
    </row>
    <row r="21" spans="2:4" x14ac:dyDescent="0.3">
      <c r="B21"/>
    </row>
    <row r="22" spans="2:4" x14ac:dyDescent="0.3">
      <c r="B22" s="27"/>
    </row>
  </sheetData>
  <mergeCells count="11">
    <mergeCell ref="B12:D12"/>
    <mergeCell ref="B7:D7"/>
    <mergeCell ref="B15:D15"/>
    <mergeCell ref="B16:D16"/>
    <mergeCell ref="B17:D17"/>
    <mergeCell ref="B3:D3"/>
    <mergeCell ref="B5:D5"/>
    <mergeCell ref="B2:D2"/>
    <mergeCell ref="B9:D9"/>
    <mergeCell ref="B10:D10"/>
    <mergeCell ref="B11:D1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98E3-8C4D-40BA-88A4-5A262AFE318F}">
  <sheetPr>
    <tabColor theme="9" tint="0.39997558519241921"/>
  </sheetPr>
  <dimension ref="B1:J108"/>
  <sheetViews>
    <sheetView showGridLines="0" zoomScale="115" zoomScaleNormal="115" workbookViewId="0">
      <selection activeCell="G10" sqref="G10"/>
    </sheetView>
  </sheetViews>
  <sheetFormatPr defaultColWidth="11.77734375" defaultRowHeight="13.8" x14ac:dyDescent="0.25"/>
  <cols>
    <col min="1" max="1" width="3.44140625" style="1" customWidth="1"/>
    <col min="2" max="2" width="27.6640625" style="1" customWidth="1"/>
    <col min="3" max="3" width="17.5546875" style="1" customWidth="1"/>
    <col min="4" max="4" width="18.109375" style="1" customWidth="1"/>
    <col min="5" max="5" width="17.21875" style="1" customWidth="1"/>
    <col min="6" max="6" width="5.5546875" style="1" customWidth="1"/>
    <col min="7" max="7" width="28.88671875" style="1" customWidth="1"/>
    <col min="8" max="8" width="18" style="1" customWidth="1"/>
    <col min="9" max="9" width="17.33203125" style="1" customWidth="1"/>
    <col min="10" max="10" width="17.5546875" style="1" customWidth="1"/>
    <col min="11" max="16384" width="11.77734375" style="1"/>
  </cols>
  <sheetData>
    <row r="1" spans="2:10" s="2" customFormat="1" ht="9.6" customHeight="1" x14ac:dyDescent="0.3"/>
    <row r="2" spans="2:10" s="2" customFormat="1" ht="20.399999999999999" x14ac:dyDescent="0.35">
      <c r="B2" s="4" t="s">
        <v>31</v>
      </c>
      <c r="C2" s="4"/>
      <c r="D2" s="4"/>
      <c r="E2" s="4"/>
      <c r="F2" s="4"/>
      <c r="G2" s="4"/>
      <c r="H2" s="4"/>
      <c r="I2" s="4"/>
      <c r="J2" s="4"/>
    </row>
    <row r="3" spans="2:10" s="2" customFormat="1" ht="9" customHeight="1" x14ac:dyDescent="0.3">
      <c r="B3" s="5"/>
      <c r="C3" s="5"/>
      <c r="D3" s="5"/>
      <c r="E3" s="5"/>
      <c r="F3" s="5"/>
      <c r="G3" s="5"/>
      <c r="H3" s="5"/>
      <c r="I3" s="5"/>
      <c r="J3" s="5"/>
    </row>
    <row r="4" spans="2:10" s="3" customFormat="1" ht="15.6" x14ac:dyDescent="0.3">
      <c r="B4" s="9" t="s">
        <v>0</v>
      </c>
      <c r="C4" s="9" t="s">
        <v>6</v>
      </c>
      <c r="D4" s="9" t="s">
        <v>7</v>
      </c>
      <c r="E4" s="9" t="s">
        <v>8</v>
      </c>
      <c r="F4" s="6"/>
      <c r="G4" s="16" t="s">
        <v>28</v>
      </c>
      <c r="H4" s="16" t="s">
        <v>6</v>
      </c>
      <c r="I4" s="16" t="s">
        <v>7</v>
      </c>
      <c r="J4" s="16" t="s">
        <v>8</v>
      </c>
    </row>
    <row r="5" spans="2:10" s="2" customFormat="1" ht="15.6" x14ac:dyDescent="0.3">
      <c r="B5" s="34" t="s">
        <v>1</v>
      </c>
      <c r="C5" s="8">
        <v>1580.6</v>
      </c>
      <c r="D5" s="8">
        <v>1570.6</v>
      </c>
      <c r="E5" s="19">
        <f>IF(D5&lt;&gt;"",D5-C5,"")</f>
        <v>-10</v>
      </c>
      <c r="F5" s="5"/>
      <c r="G5" s="17" t="s">
        <v>9</v>
      </c>
      <c r="H5" s="19">
        <f>C13</f>
        <v>1580.6</v>
      </c>
      <c r="I5" s="19">
        <f>D13</f>
        <v>1570.6</v>
      </c>
      <c r="J5" s="19">
        <f>E13</f>
        <v>-10</v>
      </c>
    </row>
    <row r="6" spans="2:10" s="2" customFormat="1" ht="15.6" x14ac:dyDescent="0.3">
      <c r="B6" s="34" t="s">
        <v>2</v>
      </c>
      <c r="C6" s="8"/>
      <c r="D6" s="8"/>
      <c r="E6" s="19" t="str">
        <f t="shared" ref="E6:E12" si="0">IF(D6&lt;&gt;"",D6-C6,"")</f>
        <v/>
      </c>
      <c r="F6" s="5"/>
      <c r="G6" s="18" t="s">
        <v>29</v>
      </c>
      <c r="H6" s="19" t="str">
        <f>IF(C28&lt;&gt;"",C28+H28,"")</f>
        <v/>
      </c>
      <c r="I6" s="19" t="str">
        <f>IF(D28&lt;&gt;"",D28+I28,"")</f>
        <v/>
      </c>
      <c r="J6" s="19" t="str">
        <f>IF(E28&lt;&gt;"",E28+J28,"")</f>
        <v/>
      </c>
    </row>
    <row r="7" spans="2:10" s="2" customFormat="1" ht="15.6" x14ac:dyDescent="0.3">
      <c r="B7" s="34" t="s">
        <v>3</v>
      </c>
      <c r="C7" s="8"/>
      <c r="D7" s="8"/>
      <c r="E7" s="19" t="str">
        <f t="shared" si="0"/>
        <v/>
      </c>
      <c r="F7" s="5"/>
      <c r="G7" s="5"/>
      <c r="H7" s="5"/>
      <c r="I7" s="5"/>
      <c r="J7" s="7"/>
    </row>
    <row r="8" spans="2:10" s="2" customFormat="1" ht="15.6" x14ac:dyDescent="0.3">
      <c r="B8" s="34" t="s">
        <v>4</v>
      </c>
      <c r="C8" s="8"/>
      <c r="D8" s="8"/>
      <c r="E8" s="19" t="str">
        <f t="shared" si="0"/>
        <v/>
      </c>
      <c r="F8" s="5"/>
      <c r="G8" s="20" t="s">
        <v>30</v>
      </c>
      <c r="H8" s="21" t="str">
        <f>IF(H6&lt;&gt;"",H5-H6,"")</f>
        <v/>
      </c>
      <c r="I8" s="21" t="str">
        <f>IF(I6&lt;&gt;"",I5-I6,"")</f>
        <v/>
      </c>
      <c r="J8" s="22" t="str">
        <f>IF(J6&lt;&gt;"",J5-J6,"")</f>
        <v/>
      </c>
    </row>
    <row r="9" spans="2:10" s="2" customFormat="1" ht="15.6" x14ac:dyDescent="0.3">
      <c r="B9" s="34" t="s">
        <v>23</v>
      </c>
      <c r="C9" s="8"/>
      <c r="D9" s="8"/>
      <c r="E9" s="19" t="str">
        <f t="shared" si="0"/>
        <v/>
      </c>
      <c r="F9" s="5"/>
      <c r="G9" s="5"/>
      <c r="H9" s="5"/>
      <c r="I9" s="5"/>
      <c r="J9" s="5"/>
    </row>
    <row r="10" spans="2:10" s="2" customFormat="1" ht="15.6" x14ac:dyDescent="0.3">
      <c r="B10" s="34" t="s">
        <v>5</v>
      </c>
      <c r="C10" s="8"/>
      <c r="D10" s="8"/>
      <c r="E10" s="19" t="str">
        <f t="shared" si="0"/>
        <v/>
      </c>
      <c r="F10" s="5"/>
      <c r="G10" s="5"/>
      <c r="H10" s="5"/>
      <c r="I10" s="5"/>
      <c r="J10" s="5"/>
    </row>
    <row r="11" spans="2:10" s="2" customFormat="1" ht="15.6" x14ac:dyDescent="0.3">
      <c r="B11" s="34"/>
      <c r="C11" s="8"/>
      <c r="D11" s="8"/>
      <c r="E11" s="19" t="str">
        <f t="shared" si="0"/>
        <v/>
      </c>
      <c r="F11" s="5"/>
      <c r="G11" s="5"/>
      <c r="H11" s="5"/>
      <c r="I11" s="5"/>
      <c r="J11" s="5"/>
    </row>
    <row r="12" spans="2:10" s="2" customFormat="1" ht="15.6" x14ac:dyDescent="0.3">
      <c r="B12" s="34"/>
      <c r="C12" s="8"/>
      <c r="D12" s="8"/>
      <c r="E12" s="19" t="str">
        <f t="shared" si="0"/>
        <v/>
      </c>
      <c r="F12" s="5"/>
      <c r="G12" s="5"/>
      <c r="H12" s="5"/>
      <c r="I12" s="5"/>
      <c r="J12" s="5"/>
    </row>
    <row r="13" spans="2:10" s="2" customFormat="1" ht="15.6" x14ac:dyDescent="0.3">
      <c r="B13" s="11" t="s">
        <v>9</v>
      </c>
      <c r="C13" s="10">
        <f>IF(C5&lt;&gt;"",(SUM(C5:C12)),"")</f>
        <v>1580.6</v>
      </c>
      <c r="D13" s="10">
        <f>IF(D5&lt;&gt;"",(SUM(D5:D12)),"")</f>
        <v>1570.6</v>
      </c>
      <c r="E13" s="10">
        <f>IF(E5&lt;&gt;"",(SUM(E5:E12)),"")</f>
        <v>-10</v>
      </c>
      <c r="F13" s="5"/>
      <c r="G13" s="5"/>
      <c r="H13" s="5"/>
      <c r="I13" s="5"/>
      <c r="J13" s="5"/>
    </row>
    <row r="14" spans="2:10" s="2" customFormat="1" ht="23.4" customHeight="1" x14ac:dyDescent="0.3">
      <c r="B14" s="5"/>
      <c r="C14" s="5"/>
      <c r="D14" s="5"/>
      <c r="E14" s="5"/>
      <c r="F14" s="5"/>
      <c r="G14" s="5"/>
      <c r="H14" s="5"/>
      <c r="I14" s="5"/>
      <c r="J14" s="5"/>
    </row>
    <row r="15" spans="2:10" s="2" customFormat="1" ht="15.6" x14ac:dyDescent="0.3">
      <c r="B15" s="12" t="s">
        <v>11</v>
      </c>
      <c r="C15" s="12" t="s">
        <v>6</v>
      </c>
      <c r="D15" s="12" t="s">
        <v>10</v>
      </c>
      <c r="E15" s="12" t="s">
        <v>8</v>
      </c>
      <c r="F15" s="5"/>
      <c r="G15" s="12" t="s">
        <v>27</v>
      </c>
      <c r="H15" s="12" t="s">
        <v>6</v>
      </c>
      <c r="I15" s="12" t="s">
        <v>10</v>
      </c>
      <c r="J15" s="12" t="s">
        <v>8</v>
      </c>
    </row>
    <row r="16" spans="2:10" s="2" customFormat="1" ht="15.6" x14ac:dyDescent="0.3">
      <c r="B16" s="34" t="s">
        <v>15</v>
      </c>
      <c r="C16" s="26"/>
      <c r="D16" s="26"/>
      <c r="E16" s="23" t="str">
        <f>IF(D16&lt;&gt;"",C16-D16,"")</f>
        <v/>
      </c>
      <c r="F16" s="5"/>
      <c r="G16" s="34" t="s">
        <v>20</v>
      </c>
      <c r="H16" s="26"/>
      <c r="I16" s="26"/>
      <c r="J16" s="23" t="str">
        <f>IF(I16&lt;&gt;"",H16-I16,"")</f>
        <v/>
      </c>
    </row>
    <row r="17" spans="2:10" s="2" customFormat="1" ht="15.6" x14ac:dyDescent="0.3">
      <c r="B17" s="34" t="s">
        <v>16</v>
      </c>
      <c r="C17" s="26"/>
      <c r="D17" s="26"/>
      <c r="E17" s="24"/>
      <c r="F17" s="5"/>
      <c r="G17" s="34" t="s">
        <v>21</v>
      </c>
      <c r="H17" s="26"/>
      <c r="I17" s="26"/>
      <c r="J17" s="24"/>
    </row>
    <row r="18" spans="2:10" s="2" customFormat="1" ht="15.6" x14ac:dyDescent="0.3">
      <c r="B18" s="34" t="s">
        <v>12</v>
      </c>
      <c r="C18" s="26"/>
      <c r="D18" s="26"/>
      <c r="E18" s="24"/>
      <c r="F18" s="5"/>
      <c r="G18" s="34" t="s">
        <v>22</v>
      </c>
      <c r="H18" s="26"/>
      <c r="I18" s="26"/>
      <c r="J18" s="24"/>
    </row>
    <row r="19" spans="2:10" s="2" customFormat="1" ht="15.6" x14ac:dyDescent="0.3">
      <c r="B19" s="34" t="s">
        <v>14</v>
      </c>
      <c r="C19" s="26"/>
      <c r="D19" s="26"/>
      <c r="E19" s="24"/>
      <c r="F19" s="5"/>
      <c r="G19" s="34" t="s">
        <v>40</v>
      </c>
      <c r="H19" s="26"/>
      <c r="I19" s="26"/>
      <c r="J19" s="24"/>
    </row>
    <row r="20" spans="2:10" s="2" customFormat="1" ht="15.6" x14ac:dyDescent="0.3">
      <c r="B20" s="34" t="s">
        <v>13</v>
      </c>
      <c r="C20" s="26"/>
      <c r="D20" s="26"/>
      <c r="E20" s="24"/>
      <c r="F20" s="5"/>
      <c r="G20" s="34" t="s">
        <v>24</v>
      </c>
      <c r="H20" s="26"/>
      <c r="I20" s="26"/>
      <c r="J20" s="24"/>
    </row>
    <row r="21" spans="2:10" s="2" customFormat="1" ht="15.6" x14ac:dyDescent="0.3">
      <c r="B21" s="34" t="s">
        <v>17</v>
      </c>
      <c r="C21" s="26"/>
      <c r="D21" s="26"/>
      <c r="E21" s="24"/>
      <c r="F21" s="5"/>
      <c r="G21" s="34"/>
      <c r="H21" s="26"/>
      <c r="I21" s="26"/>
      <c r="J21" s="24"/>
    </row>
    <row r="22" spans="2:10" s="2" customFormat="1" ht="15.6" x14ac:dyDescent="0.3">
      <c r="B22" s="34" t="s">
        <v>18</v>
      </c>
      <c r="C22" s="26"/>
      <c r="D22" s="26"/>
      <c r="E22" s="24"/>
      <c r="F22" s="5"/>
      <c r="G22" s="34"/>
      <c r="H22" s="26"/>
      <c r="I22" s="26"/>
      <c r="J22" s="24"/>
    </row>
    <row r="23" spans="2:10" s="2" customFormat="1" ht="15.6" x14ac:dyDescent="0.3">
      <c r="B23" s="34" t="s">
        <v>19</v>
      </c>
      <c r="C23" s="26"/>
      <c r="D23" s="26"/>
      <c r="E23" s="24"/>
      <c r="F23" s="5"/>
      <c r="G23" s="34"/>
      <c r="H23" s="26"/>
      <c r="I23" s="26"/>
      <c r="J23" s="24"/>
    </row>
    <row r="24" spans="2:10" s="2" customFormat="1" ht="15.6" x14ac:dyDescent="0.3">
      <c r="B24" s="34" t="s">
        <v>5</v>
      </c>
      <c r="C24" s="26"/>
      <c r="D24" s="26"/>
      <c r="E24" s="24"/>
      <c r="F24" s="5"/>
      <c r="G24" s="34"/>
      <c r="H24" s="26"/>
      <c r="I24" s="26"/>
      <c r="J24" s="24"/>
    </row>
    <row r="25" spans="2:10" s="2" customFormat="1" ht="15.6" x14ac:dyDescent="0.3">
      <c r="B25" s="34"/>
      <c r="C25" s="26"/>
      <c r="D25" s="26"/>
      <c r="E25" s="24"/>
      <c r="F25" s="5"/>
      <c r="G25" s="34"/>
      <c r="H25" s="26"/>
      <c r="I25" s="26"/>
      <c r="J25" s="24"/>
    </row>
    <row r="26" spans="2:10" s="2" customFormat="1" ht="15.6" x14ac:dyDescent="0.3">
      <c r="B26" s="34"/>
      <c r="C26" s="26"/>
      <c r="D26" s="26"/>
      <c r="E26" s="24"/>
      <c r="F26" s="5"/>
      <c r="G26" s="34"/>
      <c r="H26" s="26"/>
      <c r="I26" s="26"/>
      <c r="J26" s="24"/>
    </row>
    <row r="27" spans="2:10" s="2" customFormat="1" ht="15.6" x14ac:dyDescent="0.3">
      <c r="B27" s="34"/>
      <c r="C27" s="26"/>
      <c r="D27" s="26"/>
      <c r="E27" s="25"/>
      <c r="F27" s="5"/>
      <c r="G27" s="34"/>
      <c r="H27" s="26"/>
      <c r="I27" s="26"/>
      <c r="J27" s="25"/>
    </row>
    <row r="28" spans="2:10" s="2" customFormat="1" ht="15.6" x14ac:dyDescent="0.3">
      <c r="B28" s="14" t="s">
        <v>25</v>
      </c>
      <c r="C28" s="15" t="str">
        <f>IF(C16&lt;&gt;"",(SUM(C16:C27)),"")</f>
        <v/>
      </c>
      <c r="D28" s="15" t="str">
        <f>IF(D16&lt;&gt;"",(SUM(D16:D27)),"")</f>
        <v/>
      </c>
      <c r="E28" s="13" t="str">
        <f>IF(E16&lt;&gt;"",(SUM(E16:E27)),"")</f>
        <v/>
      </c>
      <c r="F28" s="5"/>
      <c r="G28" s="14" t="s">
        <v>26</v>
      </c>
      <c r="H28" s="15" t="str">
        <f>IF(H16&lt;&gt;"",(SUM(H16:H27)),"")</f>
        <v/>
      </c>
      <c r="I28" s="15" t="str">
        <f>IF(I16&lt;&gt;"",(SUM(I16:I27)),"")</f>
        <v/>
      </c>
      <c r="J28" s="13" t="str">
        <f>IF(J16&lt;&gt;"",(SUM(J16:J27)),"")</f>
        <v/>
      </c>
    </row>
    <row r="29" spans="2:10" s="2" customFormat="1" ht="15.6" x14ac:dyDescent="0.3"/>
    <row r="30" spans="2:10" s="2" customFormat="1" ht="15.6" x14ac:dyDescent="0.3"/>
    <row r="31" spans="2:10" s="2" customFormat="1" ht="15.6" x14ac:dyDescent="0.3"/>
    <row r="32" spans="2:10" s="2" customFormat="1" ht="15.6" x14ac:dyDescent="0.3"/>
    <row r="33" s="2" customFormat="1" ht="15.6" x14ac:dyDescent="0.3"/>
    <row r="34" s="2" customFormat="1" ht="15.6" x14ac:dyDescent="0.3"/>
    <row r="35" s="2" customFormat="1" ht="15.6" x14ac:dyDescent="0.3"/>
    <row r="36" s="2" customFormat="1" ht="15.6" x14ac:dyDescent="0.3"/>
    <row r="37" s="2" customFormat="1" ht="15.6" x14ac:dyDescent="0.3"/>
    <row r="38" s="2" customFormat="1" ht="15.6" x14ac:dyDescent="0.3"/>
    <row r="39" s="2" customFormat="1" ht="15.6" x14ac:dyDescent="0.3"/>
    <row r="40" s="2" customFormat="1" ht="15.6" x14ac:dyDescent="0.3"/>
    <row r="41" s="2" customFormat="1" ht="15.6" x14ac:dyDescent="0.3"/>
    <row r="42" s="2" customFormat="1" ht="15.6" x14ac:dyDescent="0.3"/>
    <row r="43" s="2" customFormat="1" ht="15.6" x14ac:dyDescent="0.3"/>
    <row r="44" s="2" customFormat="1" ht="15.6" x14ac:dyDescent="0.3"/>
    <row r="45" s="2" customFormat="1" ht="15.6" x14ac:dyDescent="0.3"/>
    <row r="46" s="2" customFormat="1" ht="15.6" x14ac:dyDescent="0.3"/>
    <row r="47" s="2" customFormat="1" ht="15.6" x14ac:dyDescent="0.3"/>
    <row r="48" s="2" customFormat="1" ht="15.6" x14ac:dyDescent="0.3"/>
    <row r="49" s="2" customFormat="1" ht="15.6" x14ac:dyDescent="0.3"/>
    <row r="50" s="2" customFormat="1" ht="15.6" x14ac:dyDescent="0.3"/>
    <row r="51" s="2" customFormat="1" ht="15.6" x14ac:dyDescent="0.3"/>
    <row r="52" s="2" customFormat="1" ht="15.6" x14ac:dyDescent="0.3"/>
    <row r="53" s="2" customFormat="1" ht="15.6" x14ac:dyDescent="0.3"/>
    <row r="54" s="2" customFormat="1" ht="15.6" x14ac:dyDescent="0.3"/>
    <row r="55" s="2" customFormat="1" ht="15.6" x14ac:dyDescent="0.3"/>
    <row r="56" s="2" customFormat="1" ht="15.6" x14ac:dyDescent="0.3"/>
    <row r="57" s="2" customFormat="1" ht="15.6" x14ac:dyDescent="0.3"/>
    <row r="58" s="2" customFormat="1" ht="15.6" x14ac:dyDescent="0.3"/>
    <row r="59" s="2" customFormat="1" ht="15.6" x14ac:dyDescent="0.3"/>
    <row r="60" s="2" customFormat="1" ht="15.6" x14ac:dyDescent="0.3"/>
    <row r="61" s="2" customFormat="1" ht="15.6" x14ac:dyDescent="0.3"/>
    <row r="62" s="2" customFormat="1" ht="15.6" x14ac:dyDescent="0.3"/>
    <row r="63" s="2" customFormat="1" ht="15.6" x14ac:dyDescent="0.3"/>
    <row r="64" s="2" customFormat="1" ht="15.6" x14ac:dyDescent="0.3"/>
    <row r="65" s="2" customFormat="1" ht="15.6" x14ac:dyDescent="0.3"/>
    <row r="66" s="2" customFormat="1" ht="15.6" x14ac:dyDescent="0.3"/>
    <row r="67" s="2" customFormat="1" ht="15.6" x14ac:dyDescent="0.3"/>
    <row r="68" s="2" customFormat="1" ht="15.6" x14ac:dyDescent="0.3"/>
    <row r="69" s="2" customFormat="1" ht="15.6" x14ac:dyDescent="0.3"/>
    <row r="70" s="2" customFormat="1" ht="15.6" x14ac:dyDescent="0.3"/>
    <row r="71" s="2" customFormat="1" ht="15.6" x14ac:dyDescent="0.3"/>
    <row r="72" s="2" customFormat="1" ht="15.6" x14ac:dyDescent="0.3"/>
    <row r="73" s="2" customFormat="1" ht="15.6" x14ac:dyDescent="0.3"/>
    <row r="74" s="2" customFormat="1" ht="15.6" x14ac:dyDescent="0.3"/>
    <row r="75" s="2" customFormat="1" ht="15.6" x14ac:dyDescent="0.3"/>
    <row r="76" s="2" customFormat="1" ht="15.6" x14ac:dyDescent="0.3"/>
    <row r="77" s="2" customFormat="1" ht="15.6" x14ac:dyDescent="0.3"/>
    <row r="78" s="2" customFormat="1" ht="15.6" x14ac:dyDescent="0.3"/>
    <row r="79" s="2" customFormat="1" ht="15.6" x14ac:dyDescent="0.3"/>
    <row r="80" s="2" customFormat="1" ht="15.6" x14ac:dyDescent="0.3"/>
    <row r="81" s="2" customFormat="1" ht="15.6" x14ac:dyDescent="0.3"/>
    <row r="82" s="2" customFormat="1" ht="15.6" x14ac:dyDescent="0.3"/>
    <row r="83" s="2" customFormat="1" ht="15.6" x14ac:dyDescent="0.3"/>
    <row r="84" s="2" customFormat="1" ht="15.6" x14ac:dyDescent="0.3"/>
    <row r="85" s="2" customFormat="1" ht="15.6" x14ac:dyDescent="0.3"/>
    <row r="86" s="2" customFormat="1" ht="15.6" x14ac:dyDescent="0.3"/>
    <row r="87" s="2" customFormat="1" ht="15.6" x14ac:dyDescent="0.3"/>
    <row r="88" s="2" customFormat="1" ht="15.6" x14ac:dyDescent="0.3"/>
    <row r="89" s="2" customFormat="1" ht="15.6" x14ac:dyDescent="0.3"/>
    <row r="90" s="2" customFormat="1" ht="15.6" x14ac:dyDescent="0.3"/>
    <row r="91" s="2" customFormat="1" ht="15.6" x14ac:dyDescent="0.3"/>
    <row r="92" s="2" customFormat="1" ht="15.6" x14ac:dyDescent="0.3"/>
    <row r="93" s="2" customFormat="1" ht="15.6" x14ac:dyDescent="0.3"/>
    <row r="94" s="2" customFormat="1" ht="15.6" x14ac:dyDescent="0.3"/>
    <row r="95" s="2" customFormat="1" ht="15.6" x14ac:dyDescent="0.3"/>
    <row r="96" s="2" customFormat="1" ht="15.6" x14ac:dyDescent="0.3"/>
    <row r="97" s="2" customFormat="1" ht="15.6" x14ac:dyDescent="0.3"/>
    <row r="98" s="2" customFormat="1" ht="15.6" x14ac:dyDescent="0.3"/>
    <row r="99" s="2" customFormat="1" ht="15.6" x14ac:dyDescent="0.3"/>
    <row r="100" s="2" customFormat="1" ht="15.6" x14ac:dyDescent="0.3"/>
    <row r="101" s="2" customFormat="1" ht="15.6" x14ac:dyDescent="0.3"/>
    <row r="102" s="2" customFormat="1" ht="15.6" x14ac:dyDescent="0.3"/>
    <row r="103" s="2" customFormat="1" ht="15.6" x14ac:dyDescent="0.3"/>
    <row r="104" s="2" customFormat="1" ht="15.6" x14ac:dyDescent="0.3"/>
    <row r="105" s="2" customFormat="1" ht="15.6" x14ac:dyDescent="0.3"/>
    <row r="106" s="2" customFormat="1" ht="15.6" x14ac:dyDescent="0.3"/>
    <row r="107" s="2" customFormat="1" ht="15.6" x14ac:dyDescent="0.3"/>
    <row r="108" s="2" customFormat="1" ht="15.6" x14ac:dyDescent="0.3"/>
  </sheetData>
  <sheetProtection sheet="1" objects="1" scenarios="1"/>
  <mergeCells count="1">
    <mergeCell ref="B2:J2"/>
  </mergeCells>
  <conditionalFormatting sqref="E13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E2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J28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Informações -&gt;&gt;&gt;</vt:lpstr>
      <vt:lpstr>Controle 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Jhullya Lopes</dc:creator>
  <cp:lastModifiedBy>Jhullya Lopes</cp:lastModifiedBy>
  <dcterms:created xsi:type="dcterms:W3CDTF">2025-04-15T20:29:03Z</dcterms:created>
  <dcterms:modified xsi:type="dcterms:W3CDTF">2025-04-15T23:39:36Z</dcterms:modified>
</cp:coreProperties>
</file>